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VENDIDOS 2016\8.Agosto\23. Magaly Koop\"/>
    </mc:Choice>
  </mc:AlternateContent>
  <bookViews>
    <workbookView xWindow="-270" yWindow="75" windowWidth="10620" windowHeight="9735" tabRatio="599"/>
  </bookViews>
  <sheets>
    <sheet name="FORMATO UNICO" sheetId="5" r:id="rId1"/>
    <sheet name="EJEMPLO" sheetId="15" r:id="rId2"/>
  </sheets>
  <externalReferences>
    <externalReference r:id="rId3"/>
  </externalReferences>
  <definedNames>
    <definedName name="_xlnm.Print_Area" localSheetId="0">'FORMATO UNICO'!$B$4:$I$15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17" i="5" l="1"/>
  <c r="B9" i="15"/>
  <c r="G11" i="5" l="1"/>
  <c r="I11" i="5" s="1"/>
  <c r="E8" i="5"/>
  <c r="G12" i="5"/>
  <c r="I12" i="5" s="1"/>
  <c r="G8" i="5" l="1"/>
  <c r="I13" i="5"/>
  <c r="I8" i="5" l="1"/>
  <c r="I14" i="5" l="1"/>
</calcChain>
</file>

<file path=xl/sharedStrings.xml><?xml version="1.0" encoding="utf-8"?>
<sst xmlns="http://schemas.openxmlformats.org/spreadsheetml/2006/main" count="17" uniqueCount="17">
  <si>
    <t xml:space="preserve">PRECIO </t>
  </si>
  <si>
    <t xml:space="preserve">TOTAL </t>
  </si>
  <si>
    <t>de:</t>
  </si>
  <si>
    <t>a:</t>
  </si>
  <si>
    <t>CANT.</t>
  </si>
  <si>
    <t>COSTOS DOMICILIO MAGALY KOPP EN  NOVIEMBRE 16 DE 2016mc</t>
  </si>
  <si>
    <t xml:space="preserve">MESEROS </t>
  </si>
  <si>
    <t>Vino Tinto Serafino  750 ml</t>
  </si>
  <si>
    <t>Menaje</t>
  </si>
  <si>
    <t xml:space="preserve">BEBIDAS </t>
  </si>
  <si>
    <t>PASABOCAS - VER ANEXO -EJEMPLO (4 Por invitado)</t>
  </si>
  <si>
    <t>*Mini Brocheta de Lomo Balsámico  con cuadritos de pimentón y cebolla………….1 Por Invitado</t>
  </si>
  <si>
    <t>*Pacific Sushi Roll 2 Por invitado: (1) Salmon, y (1) Ikura</t>
  </si>
  <si>
    <t>*Mini Brocheta de Pollo Thai Salsa Teriyaki y Miel……1 Por Invitado</t>
  </si>
  <si>
    <t>*Salmon Marinado al Eneldo…….1 Por Invitado</t>
  </si>
  <si>
    <t>DETALLE DEL DOMICILIO</t>
  </si>
  <si>
    <t>EJEMPLO DE PASABOCAS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</si>
</sst>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164" formatCode="&quot;$&quot;\ #,##0"/>
    <numFmt numFmtId="166" formatCode="[$-240A]h:mm:ss\ AM/PM;@"/>
    <numFmt numFmtId="167" formatCode="d/m/yy;@"/>
    <numFmt numFmtId="168" formatCode="_ [$€]\ * #,##0.00_ ;_ [$€]\ * \-#,##0.00_ ;_ [$€]\ * &quot;-&quot;??_ ;_ @_ "/>
    <numFmt numFmtId="172" formatCode="&quot;$&quot;#,##0.000_);[Red]\(&quot;$&quot;#,##0.000\)"/>
  </numFmts>
  <fonts count="4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</font>
    <font>
      <sz val="14"/>
      <name val="Maiandra GD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sz val="15"/>
      <name val="Maiandra GD"/>
      <family val="2"/>
    </font>
    <font>
      <b/>
      <sz val="13"/>
      <name val="Maiandra GD"/>
      <family val="2"/>
    </font>
    <font>
      <sz val="13"/>
      <name val="Maiandra GD"/>
      <family val="2"/>
    </font>
    <font>
      <b/>
      <i/>
      <sz val="15"/>
      <name val="Maiandra GD"/>
      <family val="2"/>
    </font>
    <font>
      <sz val="13"/>
      <color indexed="8"/>
      <name val="Calibri"/>
      <family val="2"/>
    </font>
    <font>
      <b/>
      <i/>
      <sz val="13"/>
      <color rgb="FF000000"/>
      <name val="Maiandra GD"/>
      <family val="2"/>
    </font>
    <font>
      <sz val="13"/>
      <color theme="1"/>
      <name val="Maiandra GD"/>
      <family val="2"/>
    </font>
    <font>
      <b/>
      <i/>
      <sz val="13"/>
      <name val="Maiandra GD"/>
      <family val="2"/>
    </font>
    <font>
      <b/>
      <sz val="18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5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3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2" applyNumberFormat="0" applyAlignment="0" applyProtection="0"/>
    <xf numFmtId="0" fontId="22" fillId="0" borderId="7" applyNumberFormat="0" applyFill="0" applyAlignment="0" applyProtection="0"/>
    <xf numFmtId="0" fontId="5" fillId="22" borderId="8" applyNumberFormat="0" applyFont="0" applyAlignment="0" applyProtection="0"/>
    <xf numFmtId="0" fontId="23" fillId="20" borderId="9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1" fillId="0" borderId="0"/>
    <xf numFmtId="168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7" fillId="4" borderId="0" applyNumberFormat="0" applyBorder="0" applyAlignment="0" applyProtection="0"/>
    <xf numFmtId="0" fontId="14" fillId="20" borderId="2" applyNumberFormat="0" applyAlignment="0" applyProtection="0"/>
    <xf numFmtId="0" fontId="15" fillId="21" borderId="3" applyNumberFormat="0" applyAlignment="0" applyProtection="0"/>
    <xf numFmtId="0" fontId="22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21" fillId="7" borderId="2" applyNumberFormat="0" applyAlignment="0" applyProtection="0"/>
    <xf numFmtId="0" fontId="13" fillId="3" borderId="0" applyNumberFormat="0" applyBorder="0" applyAlignment="0" applyProtection="0"/>
    <xf numFmtId="0" fontId="29" fillId="24" borderId="0" applyNumberFormat="0" applyBorder="0" applyAlignment="0" applyProtection="0"/>
    <xf numFmtId="0" fontId="11" fillId="22" borderId="8" applyNumberFormat="0" applyFont="0" applyAlignment="0" applyProtection="0"/>
    <xf numFmtId="0" fontId="23" fillId="20" borderId="9" applyNumberFormat="0" applyAlignment="0" applyProtection="0"/>
    <xf numFmtId="0" fontId="2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4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2" fillId="0" borderId="0"/>
    <xf numFmtId="0" fontId="11" fillId="0" borderId="0"/>
    <xf numFmtId="0" fontId="1" fillId="0" borderId="0"/>
  </cellStyleXfs>
  <cellXfs count="58">
    <xf numFmtId="0" fontId="0" fillId="0" borderId="0" xfId="0"/>
    <xf numFmtId="0" fontId="0" fillId="0" borderId="0" xfId="0" applyFill="1" applyProtection="1"/>
    <xf numFmtId="166" fontId="10" fillId="0" borderId="0" xfId="0" applyNumberFormat="1" applyFont="1" applyFill="1" applyAlignment="1" applyProtection="1">
      <alignment horizontal="center" vertical="center"/>
    </xf>
    <xf numFmtId="167" fontId="9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>
      <alignment vertical="center"/>
    </xf>
    <xf numFmtId="0" fontId="6" fillId="0" borderId="0" xfId="0" applyNumberFormat="1" applyFont="1" applyFill="1" applyAlignment="1" applyProtection="1">
      <alignment horizontal="center" vertical="center"/>
    </xf>
    <xf numFmtId="0" fontId="7" fillId="0" borderId="0" xfId="0" applyFont="1" applyFill="1" applyAlignment="1" applyProtection="1">
      <alignment horizontal="right" vertical="center"/>
    </xf>
    <xf numFmtId="164" fontId="8" fillId="0" borderId="0" xfId="0" applyNumberFormat="1" applyFont="1" applyFill="1" applyBorder="1" applyAlignment="1" applyProtection="1">
      <alignment vertical="center"/>
    </xf>
    <xf numFmtId="0" fontId="1" fillId="0" borderId="0" xfId="94"/>
    <xf numFmtId="0" fontId="0" fillId="0" borderId="0" xfId="0" applyFill="1" applyAlignment="1" applyProtection="1">
      <alignment horizontal="center"/>
    </xf>
    <xf numFmtId="0" fontId="7" fillId="0" borderId="0" xfId="0" applyFont="1" applyFill="1" applyAlignment="1" applyProtection="1">
      <alignment horizontal="center" vertical="center"/>
    </xf>
    <xf numFmtId="0" fontId="0" fillId="0" borderId="0" xfId="0" applyFill="1" applyProtection="1">
      <protection locked="0"/>
    </xf>
    <xf numFmtId="0" fontId="0" fillId="0" borderId="0" xfId="0" applyFill="1" applyAlignment="1" applyProtection="1">
      <alignment horizontal="right"/>
    </xf>
    <xf numFmtId="164" fontId="0" fillId="0" borderId="0" xfId="0" applyNumberFormat="1" applyFill="1" applyAlignment="1" applyProtection="1">
      <protection locked="0"/>
    </xf>
    <xf numFmtId="0" fontId="27" fillId="0" borderId="0" xfId="40" applyFill="1" applyAlignment="1" applyProtection="1">
      <protection locked="0"/>
    </xf>
    <xf numFmtId="0" fontId="0" fillId="0" borderId="0" xfId="0" applyFill="1" applyAlignment="1" applyProtection="1">
      <protection locked="0"/>
    </xf>
    <xf numFmtId="164" fontId="0" fillId="0" borderId="0" xfId="0" applyNumberFormat="1" applyFill="1" applyProtection="1"/>
    <xf numFmtId="0" fontId="33" fillId="23" borderId="0" xfId="45" applyFont="1" applyFill="1" applyBorder="1" applyAlignment="1">
      <alignment horizontal="centerContinuous" vertical="center"/>
    </xf>
    <xf numFmtId="0" fontId="31" fillId="23" borderId="0" xfId="45" applyFont="1" applyFill="1" applyBorder="1" applyAlignment="1">
      <alignment horizontal="center" vertical="center"/>
    </xf>
    <xf numFmtId="0" fontId="32" fillId="23" borderId="0" xfId="45" applyFont="1" applyFill="1" applyBorder="1" applyAlignment="1">
      <alignment horizontal="centerContinuous" vertical="center"/>
    </xf>
    <xf numFmtId="0" fontId="28" fillId="23" borderId="0" xfId="45" applyFont="1" applyFill="1" applyBorder="1" applyAlignment="1">
      <alignment horizontal="centerContinuous" vertical="center"/>
    </xf>
    <xf numFmtId="3" fontId="33" fillId="23" borderId="0" xfId="45" applyNumberFormat="1" applyFont="1" applyFill="1" applyBorder="1" applyAlignment="1">
      <alignment horizontal="centerContinuous" vertical="center"/>
    </xf>
    <xf numFmtId="0" fontId="9" fillId="23" borderId="0" xfId="45" applyFont="1" applyFill="1" applyBorder="1" applyAlignment="1">
      <alignment horizontal="centerContinuous" vertical="center"/>
    </xf>
    <xf numFmtId="0" fontId="28" fillId="23" borderId="0" xfId="45" applyFont="1" applyFill="1" applyBorder="1" applyAlignment="1">
      <alignment horizontal="centerContinuous" vertical="center" wrapText="1"/>
    </xf>
    <xf numFmtId="0" fontId="26" fillId="23" borderId="0" xfId="94" applyFont="1" applyFill="1" applyBorder="1"/>
    <xf numFmtId="0" fontId="7" fillId="0" borderId="0" xfId="0" applyFont="1" applyFill="1" applyAlignment="1" applyProtection="1">
      <alignment horizontal="center" vertical="center"/>
    </xf>
    <xf numFmtId="172" fontId="33" fillId="23" borderId="0" xfId="45" applyNumberFormat="1" applyFont="1" applyFill="1" applyBorder="1" applyAlignment="1">
      <alignment horizontal="centerContinuous" vertical="center"/>
    </xf>
    <xf numFmtId="6" fontId="33" fillId="23" borderId="0" xfId="45" applyNumberFormat="1" applyFont="1" applyFill="1" applyBorder="1" applyAlignment="1">
      <alignment horizontal="centerContinuous" vertical="center"/>
    </xf>
    <xf numFmtId="172" fontId="32" fillId="23" borderId="0" xfId="45" applyNumberFormat="1" applyFont="1" applyFill="1" applyBorder="1" applyAlignment="1">
      <alignment horizontal="centerContinuous" vertical="center"/>
    </xf>
    <xf numFmtId="0" fontId="28" fillId="23" borderId="0" xfId="45" applyFont="1" applyFill="1" applyBorder="1" applyAlignment="1">
      <alignment horizontal="left" vertical="center" wrapText="1"/>
    </xf>
    <xf numFmtId="3" fontId="31" fillId="0" borderId="0" xfId="0" applyNumberFormat="1" applyFont="1" applyFill="1" applyAlignment="1" applyProtection="1">
      <alignment horizontal="center" vertical="center"/>
      <protection locked="0"/>
    </xf>
    <xf numFmtId="0" fontId="31" fillId="0" borderId="0" xfId="0" applyFont="1" applyFill="1" applyAlignment="1" applyProtection="1">
      <alignment horizontal="center" vertical="center"/>
    </xf>
    <xf numFmtId="3" fontId="33" fillId="0" borderId="0" xfId="0" applyNumberFormat="1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left"/>
    </xf>
    <xf numFmtId="0" fontId="33" fillId="0" borderId="0" xfId="0" applyFont="1" applyFill="1"/>
    <xf numFmtId="0" fontId="35" fillId="0" borderId="0" xfId="0" applyFont="1" applyFill="1" applyProtection="1"/>
    <xf numFmtId="3" fontId="36" fillId="0" borderId="0" xfId="0" applyNumberFormat="1" applyFont="1" applyFill="1" applyAlignment="1">
      <alignment horizontal="center" vertical="center"/>
    </xf>
    <xf numFmtId="3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Protection="1"/>
    <xf numFmtId="0" fontId="33" fillId="0" borderId="0" xfId="0" applyNumberFormat="1" applyFont="1" applyFill="1" applyAlignment="1" applyProtection="1">
      <alignment horizontal="center" vertical="center"/>
    </xf>
    <xf numFmtId="164" fontId="32" fillId="0" borderId="1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Alignment="1" applyProtection="1">
      <alignment horizontal="center" vertical="center"/>
    </xf>
    <xf numFmtId="0" fontId="0" fillId="0" borderId="0" xfId="0" applyFill="1" applyAlignment="1" applyProtection="1">
      <protection locked="0"/>
    </xf>
    <xf numFmtId="0" fontId="26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horizontal="center"/>
    </xf>
    <xf numFmtId="0" fontId="31" fillId="0" borderId="0" xfId="0" applyFont="1" applyFill="1" applyAlignment="1" applyProtection="1">
      <alignment horizontal="center" vertical="center"/>
    </xf>
    <xf numFmtId="0" fontId="32" fillId="0" borderId="0" xfId="0" applyFont="1" applyFill="1" applyAlignment="1">
      <alignment horizontal="left" vertical="top" wrapText="1"/>
    </xf>
    <xf numFmtId="0" fontId="33" fillId="0" borderId="0" xfId="0" applyFont="1" applyFill="1" applyAlignment="1">
      <alignment horizontal="left" vertical="top" wrapText="1"/>
    </xf>
    <xf numFmtId="3" fontId="33" fillId="0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center" vertical="center"/>
    </xf>
    <xf numFmtId="3" fontId="33" fillId="0" borderId="0" xfId="0" applyNumberFormat="1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/>
    </xf>
    <xf numFmtId="0" fontId="34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right" vertical="center"/>
    </xf>
    <xf numFmtId="3" fontId="33" fillId="0" borderId="0" xfId="0" applyNumberFormat="1" applyFont="1" applyFill="1" applyAlignment="1" applyProtection="1">
      <alignment horizontal="center" vertical="center"/>
      <protection locked="0"/>
    </xf>
    <xf numFmtId="0" fontId="39" fillId="23" borderId="0" xfId="45" applyFont="1" applyFill="1" applyBorder="1" applyAlignment="1">
      <alignment horizontal="center" vertical="center"/>
    </xf>
    <xf numFmtId="0" fontId="31" fillId="23" borderId="0" xfId="45" applyFont="1" applyFill="1" applyBorder="1" applyAlignment="1">
      <alignment horizontal="center" vertical="center"/>
    </xf>
    <xf numFmtId="0" fontId="33" fillId="23" borderId="0" xfId="45" applyFont="1" applyFill="1" applyBorder="1" applyAlignment="1">
      <alignment horizontal="center" vertical="center"/>
    </xf>
  </cellXfs>
  <cellStyles count="95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1"/>
    <cellStyle name="20% - Énfasis2 2" xfId="52"/>
    <cellStyle name="20% - Énfasis3 2" xfId="53"/>
    <cellStyle name="20% - Énfasis4 2" xfId="54"/>
    <cellStyle name="20% - Énfasis5 2" xfId="55"/>
    <cellStyle name="20% - Énfasis6 2" xfId="5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7"/>
    <cellStyle name="40% - Énfasis2 2" xfId="58"/>
    <cellStyle name="40% - Énfasis3 2" xfId="59"/>
    <cellStyle name="40% - Énfasis4 2" xfId="60"/>
    <cellStyle name="40% - Énfasis5 2" xfId="61"/>
    <cellStyle name="40% - Énfasis6 2" xfId="6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3"/>
    <cellStyle name="60% - Énfasis2 2" xfId="64"/>
    <cellStyle name="60% - Énfasis3 2" xfId="65"/>
    <cellStyle name="60% - Énfasis4 2" xfId="66"/>
    <cellStyle name="60% - Énfasis5 2" xfId="67"/>
    <cellStyle name="60% - Énfasis6 2" xfId="6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9"/>
    <cellStyle name="Calculation" xfId="26"/>
    <cellStyle name="Cálculo 2" xfId="70"/>
    <cellStyle name="Celda de comprobación 2" xfId="71"/>
    <cellStyle name="Celda vinculada 2" xfId="72"/>
    <cellStyle name="Check Cell" xfId="27"/>
    <cellStyle name="Encabezado 4 2" xfId="73"/>
    <cellStyle name="Énfasis1 2" xfId="74"/>
    <cellStyle name="Énfasis2 2" xfId="75"/>
    <cellStyle name="Énfasis3 2" xfId="76"/>
    <cellStyle name="Énfasis4 2" xfId="77"/>
    <cellStyle name="Énfasis5 2" xfId="78"/>
    <cellStyle name="Énfasis6 2" xfId="79"/>
    <cellStyle name="Entrada 2" xfId="80"/>
    <cellStyle name="Euro" xfId="44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" xfId="40" builtinId="8"/>
    <cellStyle name="Hipervínculo 2" xfId="41"/>
    <cellStyle name="Incorrecto 2" xfId="81"/>
    <cellStyle name="Input" xfId="34"/>
    <cellStyle name="Linked Cell" xfId="35"/>
    <cellStyle name="Neutral 2" xfId="82"/>
    <cellStyle name="Normal" xfId="0" builtinId="0"/>
    <cellStyle name="Normal 2" xfId="42"/>
    <cellStyle name="Normal 2 2" xfId="45"/>
    <cellStyle name="Normal 2 3" xfId="46"/>
    <cellStyle name="Normal 2 4" xfId="47"/>
    <cellStyle name="Normal 3" xfId="43"/>
    <cellStyle name="Normal 3 2" xfId="48"/>
    <cellStyle name="Normal 4" xfId="49"/>
    <cellStyle name="Normal 4 2" xfId="50"/>
    <cellStyle name="Normal 4 3" xfId="93"/>
    <cellStyle name="Normal 5" xfId="92"/>
    <cellStyle name="Normal 6" xfId="94"/>
    <cellStyle name="Notas 2" xfId="83"/>
    <cellStyle name="Note" xfId="36"/>
    <cellStyle name="Output" xfId="37"/>
    <cellStyle name="Salida 2" xfId="84"/>
    <cellStyle name="Texto de advertencia 2" xfId="85"/>
    <cellStyle name="Texto explicativo 2" xfId="86"/>
    <cellStyle name="Title" xfId="38"/>
    <cellStyle name="Título 1 2" xfId="87"/>
    <cellStyle name="Título 2 2" xfId="88"/>
    <cellStyle name="Título 3 2" xfId="89"/>
    <cellStyle name="Título 4" xfId="90"/>
    <cellStyle name="Total 2" xfId="91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showGridLines="0" tabSelected="1" zoomScaleNormal="100" zoomScaleSheetLayoutView="93" workbookViewId="0">
      <selection activeCell="K8" sqref="K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8.28515625" style="1" customWidth="1"/>
    <col min="5" max="5" width="11.28515625" style="1" customWidth="1"/>
    <col min="6" max="6" width="0.85546875" style="1" customWidth="1"/>
    <col min="7" max="7" width="1.5703125" style="9" customWidth="1"/>
    <col min="8" max="8" width="10.28515625" style="1" customWidth="1"/>
    <col min="9" max="9" width="18.42578125" style="16" customWidth="1"/>
    <col min="10" max="10" width="17.7109375" style="1" customWidth="1"/>
    <col min="11" max="16384" width="9.7109375" style="1"/>
  </cols>
  <sheetData>
    <row r="1" spans="1:13" x14ac:dyDescent="0.25">
      <c r="D1" s="11"/>
      <c r="E1" s="12"/>
      <c r="F1" s="42"/>
      <c r="G1" s="42"/>
      <c r="H1" s="42"/>
      <c r="I1" s="13"/>
    </row>
    <row r="2" spans="1:13" x14ac:dyDescent="0.25">
      <c r="C2" s="14"/>
      <c r="D2" s="15"/>
      <c r="E2" s="12"/>
      <c r="F2" s="42"/>
      <c r="G2" s="42"/>
      <c r="H2" s="42"/>
      <c r="I2" s="13"/>
    </row>
    <row r="3" spans="1:13" ht="6.75" customHeight="1" x14ac:dyDescent="0.25"/>
    <row r="4" spans="1:13" ht="21.75" customHeight="1" x14ac:dyDescent="0.25">
      <c r="B4" s="52" t="s">
        <v>5</v>
      </c>
      <c r="C4" s="52"/>
      <c r="D4" s="52"/>
      <c r="E4" s="52"/>
      <c r="F4" s="52"/>
      <c r="G4" s="52"/>
      <c r="H4" s="52"/>
      <c r="I4" s="52"/>
    </row>
    <row r="5" spans="1:13" ht="21.75" customHeight="1" x14ac:dyDescent="0.25">
      <c r="B5" s="43" t="s">
        <v>2</v>
      </c>
      <c r="C5" s="43"/>
      <c r="D5" s="43"/>
      <c r="E5" s="2">
        <v>0.75</v>
      </c>
      <c r="F5" s="44" t="s">
        <v>3</v>
      </c>
      <c r="G5" s="44"/>
      <c r="H5" s="2">
        <v>0.83333333333333337</v>
      </c>
      <c r="I5" s="3">
        <v>42587</v>
      </c>
    </row>
    <row r="6" spans="1:13" ht="21.75" customHeight="1" x14ac:dyDescent="0.25">
      <c r="B6" s="45" t="s">
        <v>15</v>
      </c>
      <c r="C6" s="45"/>
      <c r="D6" s="45"/>
      <c r="E6" s="45" t="s">
        <v>0</v>
      </c>
      <c r="F6" s="45"/>
      <c r="G6" s="45" t="s">
        <v>4</v>
      </c>
      <c r="H6" s="45"/>
      <c r="I6" s="30">
        <v>100</v>
      </c>
      <c r="J6" s="10"/>
      <c r="K6" s="10"/>
      <c r="L6" s="10"/>
      <c r="M6" s="10"/>
    </row>
    <row r="7" spans="1:13" ht="21.75" customHeight="1" x14ac:dyDescent="0.25">
      <c r="B7" s="31"/>
      <c r="C7" s="31"/>
      <c r="D7" s="31"/>
      <c r="E7" s="31"/>
      <c r="F7" s="31"/>
      <c r="G7" s="31"/>
      <c r="H7" s="31"/>
      <c r="I7" s="30"/>
      <c r="J7" s="25"/>
      <c r="K7" s="25"/>
      <c r="L7" s="25"/>
      <c r="M7" s="25"/>
    </row>
    <row r="8" spans="1:13" ht="21.75" customHeight="1" x14ac:dyDescent="0.25">
      <c r="B8" s="46" t="s">
        <v>10</v>
      </c>
      <c r="C8" s="47"/>
      <c r="D8" s="47"/>
      <c r="E8" s="48">
        <f>3900+3400+3400+3900</f>
        <v>14600</v>
      </c>
      <c r="F8" s="48"/>
      <c r="G8" s="50">
        <f>+I6</f>
        <v>100</v>
      </c>
      <c r="H8" s="50"/>
      <c r="I8" s="32">
        <f>E8*G8</f>
        <v>1460000</v>
      </c>
      <c r="J8" s="4"/>
      <c r="K8" s="4"/>
      <c r="L8" s="4"/>
      <c r="M8" s="4"/>
    </row>
    <row r="9" spans="1:13" ht="21.75" customHeight="1" x14ac:dyDescent="0.25">
      <c r="B9" s="33"/>
      <c r="C9" s="33"/>
      <c r="D9" s="33"/>
      <c r="E9" s="48"/>
      <c r="F9" s="48"/>
      <c r="G9" s="50"/>
      <c r="H9" s="50"/>
      <c r="I9" s="32"/>
      <c r="J9" s="4"/>
      <c r="K9" s="4"/>
      <c r="L9" s="4"/>
      <c r="M9" s="4"/>
    </row>
    <row r="10" spans="1:13" ht="21.75" customHeight="1" x14ac:dyDescent="0.25">
      <c r="B10" s="51" t="s">
        <v>9</v>
      </c>
      <c r="C10" s="51"/>
      <c r="D10" s="51"/>
      <c r="E10" s="48"/>
      <c r="F10" s="48"/>
      <c r="G10" s="50"/>
      <c r="H10" s="50"/>
      <c r="I10" s="32"/>
      <c r="J10" s="4"/>
      <c r="K10" s="4"/>
      <c r="L10" s="4"/>
      <c r="M10" s="4"/>
    </row>
    <row r="11" spans="1:13" ht="21.75" customHeight="1" x14ac:dyDescent="0.3">
      <c r="B11" s="34" t="s">
        <v>7</v>
      </c>
      <c r="C11" s="35"/>
      <c r="D11" s="36"/>
      <c r="E11" s="48">
        <v>49900</v>
      </c>
      <c r="F11" s="48"/>
      <c r="G11" s="49">
        <f>ROUNDUP(((I6*1)/8),0)</f>
        <v>13</v>
      </c>
      <c r="H11" s="49"/>
      <c r="I11" s="32">
        <f>+E11*G11</f>
        <v>648700</v>
      </c>
      <c r="J11" s="4"/>
      <c r="K11" s="4"/>
      <c r="L11" s="4"/>
      <c r="M11" s="4"/>
    </row>
    <row r="12" spans="1:13" ht="21.75" customHeight="1" x14ac:dyDescent="0.3">
      <c r="B12" s="34" t="s">
        <v>8</v>
      </c>
      <c r="C12" s="35"/>
      <c r="D12" s="37"/>
      <c r="E12" s="48">
        <v>4800</v>
      </c>
      <c r="F12" s="48"/>
      <c r="G12" s="50">
        <f>+I6</f>
        <v>100</v>
      </c>
      <c r="H12" s="50"/>
      <c r="I12" s="32">
        <f>E12*G12</f>
        <v>480000</v>
      </c>
      <c r="J12" s="4"/>
      <c r="K12" s="4"/>
      <c r="L12" s="4"/>
      <c r="M12" s="4"/>
    </row>
    <row r="13" spans="1:13" ht="21.75" customHeight="1" x14ac:dyDescent="0.25">
      <c r="B13" s="38" t="s">
        <v>6</v>
      </c>
      <c r="C13" s="38"/>
      <c r="D13" s="38"/>
      <c r="E13" s="48">
        <v>60000</v>
      </c>
      <c r="F13" s="48"/>
      <c r="G13" s="54">
        <v>6</v>
      </c>
      <c r="H13" s="54"/>
      <c r="I13" s="32">
        <f t="shared" ref="I13" si="0">G13*E13</f>
        <v>360000</v>
      </c>
      <c r="J13" s="4"/>
      <c r="K13" s="4"/>
      <c r="L13" s="4"/>
      <c r="M13" s="4"/>
    </row>
    <row r="14" spans="1:13" ht="21.75" customHeight="1" thickBot="1" x14ac:dyDescent="0.3">
      <c r="B14" s="53" t="s">
        <v>1</v>
      </c>
      <c r="C14" s="53"/>
      <c r="D14" s="53"/>
      <c r="E14" s="53"/>
      <c r="F14" s="53"/>
      <c r="G14" s="53"/>
      <c r="H14" s="39"/>
      <c r="I14" s="40">
        <f>SUM(I8:I13)</f>
        <v>2948700</v>
      </c>
      <c r="J14" s="4"/>
      <c r="K14" s="4"/>
      <c r="L14" s="4"/>
      <c r="M14" s="4"/>
    </row>
    <row r="15" spans="1:13" ht="21.75" customHeight="1" thickTop="1" x14ac:dyDescent="0.25">
      <c r="B15" s="6"/>
      <c r="C15" s="6"/>
      <c r="D15" s="6"/>
      <c r="E15" s="4"/>
      <c r="F15" s="4"/>
      <c r="G15" s="5"/>
      <c r="H15" s="5"/>
      <c r="I15" s="7"/>
      <c r="J15" s="4"/>
      <c r="K15" s="4"/>
      <c r="L15" s="4"/>
      <c r="M15" s="4"/>
    </row>
    <row r="16" spans="1:13" s="16" customFormat="1" x14ac:dyDescent="0.25">
      <c r="A16" s="1"/>
      <c r="B16" s="1"/>
      <c r="C16" s="1"/>
      <c r="D16" s="1"/>
      <c r="E16" s="1"/>
      <c r="F16" s="1"/>
      <c r="G16" s="41"/>
      <c r="H16" s="41"/>
      <c r="J16" s="1"/>
      <c r="K16" s="1"/>
      <c r="L16" s="1"/>
      <c r="M16" s="1"/>
    </row>
    <row r="17" spans="1:13" s="16" customFormat="1" x14ac:dyDescent="0.25">
      <c r="A17" s="1"/>
      <c r="B17" s="1"/>
      <c r="C17" s="1"/>
      <c r="D17" s="1"/>
      <c r="E17" s="1"/>
      <c r="F17" s="1"/>
      <c r="G17" s="41"/>
      <c r="H17" s="41"/>
      <c r="I17" s="16">
        <f>+I8+I11+I12+I13</f>
        <v>2948700</v>
      </c>
      <c r="J17" s="1"/>
      <c r="K17" s="1"/>
      <c r="L17" s="1"/>
      <c r="M17" s="1"/>
    </row>
    <row r="18" spans="1:13" s="16" customFormat="1" x14ac:dyDescent="0.25">
      <c r="A18" s="1"/>
      <c r="B18" s="1"/>
      <c r="C18" s="1"/>
      <c r="D18" s="1"/>
      <c r="E18" s="1"/>
      <c r="F18" s="1"/>
      <c r="G18" s="41"/>
      <c r="H18" s="41"/>
      <c r="J18" s="1"/>
      <c r="K18" s="1"/>
      <c r="L18" s="1"/>
      <c r="M18" s="1"/>
    </row>
    <row r="19" spans="1:13" s="16" customFormat="1" x14ac:dyDescent="0.25">
      <c r="A19" s="1"/>
      <c r="B19" s="1"/>
      <c r="C19" s="1"/>
      <c r="D19" s="1"/>
      <c r="E19" s="1"/>
      <c r="F19" s="1"/>
      <c r="G19" s="41"/>
      <c r="H19" s="41"/>
      <c r="J19" s="1"/>
      <c r="K19" s="1"/>
      <c r="L19" s="1"/>
      <c r="M19" s="1"/>
    </row>
    <row r="20" spans="1:13" s="16" customFormat="1" x14ac:dyDescent="0.25">
      <c r="A20" s="1"/>
      <c r="B20" s="1"/>
      <c r="C20" s="1"/>
      <c r="D20" s="1"/>
      <c r="E20" s="1"/>
      <c r="F20" s="1"/>
      <c r="G20" s="41"/>
      <c r="H20" s="41"/>
      <c r="J20" s="1"/>
      <c r="K20" s="1"/>
      <c r="L20" s="1"/>
      <c r="M20" s="1"/>
    </row>
    <row r="21" spans="1:13" s="16" customFormat="1" x14ac:dyDescent="0.25">
      <c r="A21" s="1"/>
      <c r="B21" s="1"/>
      <c r="C21" s="1"/>
      <c r="D21" s="1"/>
      <c r="E21" s="1"/>
      <c r="F21" s="1"/>
      <c r="G21" s="41"/>
      <c r="H21" s="41"/>
      <c r="J21" s="1"/>
      <c r="K21" s="1"/>
      <c r="L21" s="1"/>
      <c r="M21" s="1"/>
    </row>
    <row r="22" spans="1:13" s="16" customFormat="1" x14ac:dyDescent="0.25">
      <c r="A22" s="1"/>
      <c r="B22" s="1"/>
      <c r="C22" s="1"/>
      <c r="D22" s="1"/>
      <c r="E22" s="1"/>
      <c r="F22" s="1"/>
      <c r="G22" s="41"/>
      <c r="H22" s="41"/>
      <c r="J22" s="1"/>
      <c r="K22" s="1"/>
      <c r="L22" s="1"/>
      <c r="M22" s="1"/>
    </row>
    <row r="23" spans="1:13" s="16" customFormat="1" x14ac:dyDescent="0.25">
      <c r="A23" s="1"/>
      <c r="B23" s="1"/>
      <c r="C23" s="1"/>
      <c r="D23" s="1"/>
      <c r="E23" s="1"/>
      <c r="F23" s="1"/>
      <c r="G23" s="41"/>
      <c r="H23" s="41"/>
      <c r="J23" s="1"/>
      <c r="K23" s="1"/>
      <c r="L23" s="1"/>
      <c r="M23" s="1"/>
    </row>
    <row r="24" spans="1:13" s="16" customFormat="1" x14ac:dyDescent="0.25">
      <c r="A24" s="1"/>
      <c r="B24" s="1"/>
      <c r="C24" s="1"/>
      <c r="D24" s="1"/>
      <c r="E24" s="1"/>
      <c r="F24" s="1"/>
      <c r="G24" s="41"/>
      <c r="H24" s="41"/>
      <c r="J24" s="1"/>
      <c r="K24" s="1"/>
      <c r="L24" s="1"/>
      <c r="M24" s="1"/>
    </row>
    <row r="25" spans="1:13" s="16" customFormat="1" x14ac:dyDescent="0.25">
      <c r="A25" s="1"/>
      <c r="B25" s="1"/>
      <c r="C25" s="1"/>
      <c r="D25" s="1"/>
      <c r="E25" s="1"/>
      <c r="F25" s="1"/>
      <c r="G25" s="41"/>
      <c r="H25" s="41"/>
      <c r="J25" s="1"/>
      <c r="K25" s="1"/>
      <c r="L25" s="1"/>
      <c r="M25" s="1"/>
    </row>
    <row r="26" spans="1:13" s="16" customFormat="1" x14ac:dyDescent="0.25">
      <c r="A26" s="1"/>
      <c r="B26" s="1"/>
      <c r="C26" s="1"/>
      <c r="D26" s="1"/>
      <c r="E26" s="1"/>
      <c r="F26" s="1"/>
      <c r="G26" s="41"/>
      <c r="H26" s="41"/>
      <c r="J26" s="1"/>
      <c r="K26" s="1"/>
      <c r="L26" s="1"/>
      <c r="M26" s="1"/>
    </row>
    <row r="27" spans="1:13" s="16" customFormat="1" x14ac:dyDescent="0.25">
      <c r="A27" s="1"/>
      <c r="B27" s="1"/>
      <c r="C27" s="1"/>
      <c r="D27" s="1"/>
      <c r="E27" s="1"/>
      <c r="F27" s="1"/>
      <c r="G27" s="41"/>
      <c r="H27" s="41"/>
      <c r="J27" s="1"/>
      <c r="K27" s="1"/>
      <c r="L27" s="1"/>
      <c r="M27" s="1"/>
    </row>
    <row r="28" spans="1:13" s="16" customFormat="1" x14ac:dyDescent="0.25">
      <c r="A28" s="1"/>
      <c r="B28" s="1"/>
      <c r="C28" s="1"/>
      <c r="D28" s="1"/>
      <c r="E28" s="1"/>
      <c r="F28" s="1"/>
      <c r="G28" s="41"/>
      <c r="H28" s="41"/>
      <c r="J28" s="1"/>
      <c r="K28" s="1"/>
      <c r="L28" s="1"/>
      <c r="M28" s="1"/>
    </row>
    <row r="29" spans="1:13" s="16" customFormat="1" x14ac:dyDescent="0.25">
      <c r="A29" s="1"/>
      <c r="B29" s="1"/>
      <c r="C29" s="1"/>
      <c r="D29" s="1"/>
      <c r="E29" s="1"/>
      <c r="F29" s="1"/>
      <c r="G29" s="41"/>
      <c r="H29" s="41"/>
      <c r="J29" s="1"/>
      <c r="K29" s="1"/>
      <c r="L29" s="1"/>
      <c r="M29" s="1"/>
    </row>
    <row r="30" spans="1:13" s="16" customFormat="1" x14ac:dyDescent="0.25">
      <c r="A30" s="1"/>
      <c r="B30" s="1"/>
      <c r="C30" s="1"/>
      <c r="D30" s="1"/>
      <c r="E30" s="1"/>
      <c r="F30" s="1"/>
      <c r="G30" s="41"/>
      <c r="H30" s="41"/>
      <c r="J30" s="1"/>
      <c r="K30" s="1"/>
      <c r="L30" s="1"/>
      <c r="M30" s="1"/>
    </row>
    <row r="31" spans="1:13" s="16" customFormat="1" x14ac:dyDescent="0.25">
      <c r="A31" s="1"/>
      <c r="B31" s="1"/>
      <c r="C31" s="1"/>
      <c r="D31" s="1"/>
      <c r="E31" s="1"/>
      <c r="F31" s="1"/>
      <c r="G31" s="41"/>
      <c r="H31" s="41"/>
      <c r="J31" s="1"/>
      <c r="K31" s="1"/>
      <c r="L31" s="1"/>
      <c r="M31" s="1"/>
    </row>
    <row r="32" spans="1:13" s="16" customFormat="1" x14ac:dyDescent="0.25">
      <c r="A32" s="1"/>
      <c r="B32" s="1"/>
      <c r="C32" s="1"/>
      <c r="D32" s="1"/>
      <c r="E32" s="1"/>
      <c r="F32" s="1"/>
      <c r="G32" s="41"/>
      <c r="H32" s="41"/>
      <c r="J32" s="1"/>
      <c r="K32" s="1"/>
      <c r="L32" s="1"/>
      <c r="M32" s="1"/>
    </row>
    <row r="33" spans="1:13" s="16" customFormat="1" x14ac:dyDescent="0.25">
      <c r="A33" s="1"/>
      <c r="B33" s="1"/>
      <c r="C33" s="1"/>
      <c r="D33" s="1"/>
      <c r="E33" s="1"/>
      <c r="F33" s="1"/>
      <c r="G33" s="41"/>
      <c r="H33" s="41"/>
      <c r="J33" s="1"/>
      <c r="K33" s="1"/>
      <c r="L33" s="1"/>
      <c r="M33" s="1"/>
    </row>
    <row r="34" spans="1:13" s="16" customFormat="1" x14ac:dyDescent="0.25">
      <c r="A34" s="1"/>
      <c r="B34" s="1"/>
      <c r="C34" s="1"/>
      <c r="D34" s="1"/>
      <c r="E34" s="1"/>
      <c r="F34" s="1"/>
      <c r="G34" s="41"/>
      <c r="H34" s="41"/>
      <c r="J34" s="1"/>
      <c r="K34" s="1"/>
      <c r="L34" s="1"/>
      <c r="M34" s="1"/>
    </row>
    <row r="35" spans="1:13" s="16" customFormat="1" x14ac:dyDescent="0.25">
      <c r="A35" s="1"/>
      <c r="B35" s="1"/>
      <c r="C35" s="1"/>
      <c r="D35" s="1"/>
      <c r="E35" s="1"/>
      <c r="F35" s="1"/>
      <c r="G35" s="41"/>
      <c r="H35" s="41"/>
      <c r="J35" s="1"/>
      <c r="K35" s="1"/>
      <c r="L35" s="1"/>
      <c r="M35" s="1"/>
    </row>
    <row r="36" spans="1:13" s="16" customFormat="1" x14ac:dyDescent="0.25">
      <c r="A36" s="1"/>
      <c r="B36" s="1"/>
      <c r="C36" s="1"/>
      <c r="D36" s="1"/>
      <c r="E36" s="1"/>
      <c r="F36" s="1"/>
      <c r="G36" s="41"/>
      <c r="H36" s="41"/>
      <c r="J36" s="1"/>
      <c r="K36" s="1"/>
      <c r="L36" s="1"/>
      <c r="M36" s="1"/>
    </row>
    <row r="37" spans="1:13" s="16" customFormat="1" x14ac:dyDescent="0.25">
      <c r="A37" s="1"/>
      <c r="B37" s="1"/>
      <c r="C37" s="1"/>
      <c r="D37" s="1"/>
      <c r="E37" s="1"/>
      <c r="F37" s="1"/>
      <c r="G37" s="41"/>
      <c r="H37" s="41"/>
      <c r="J37" s="1"/>
      <c r="K37" s="1"/>
      <c r="L37" s="1"/>
      <c r="M37" s="1"/>
    </row>
    <row r="38" spans="1:13" s="16" customFormat="1" x14ac:dyDescent="0.25">
      <c r="A38" s="1"/>
      <c r="B38" s="1"/>
      <c r="C38" s="1"/>
      <c r="D38" s="1"/>
      <c r="E38" s="1"/>
      <c r="F38" s="1"/>
      <c r="G38" s="41"/>
      <c r="H38" s="41"/>
      <c r="J38" s="1"/>
      <c r="K38" s="1"/>
      <c r="L38" s="1"/>
      <c r="M38" s="1"/>
    </row>
    <row r="39" spans="1:13" s="16" customFormat="1" x14ac:dyDescent="0.25">
      <c r="A39" s="1"/>
      <c r="B39" s="1"/>
      <c r="C39" s="1"/>
      <c r="D39" s="1"/>
      <c r="E39" s="1"/>
      <c r="F39" s="1"/>
      <c r="G39" s="41"/>
      <c r="H39" s="41"/>
      <c r="J39" s="1"/>
      <c r="K39" s="1"/>
      <c r="L39" s="1"/>
      <c r="M39" s="1"/>
    </row>
    <row r="40" spans="1:13" s="16" customFormat="1" x14ac:dyDescent="0.25">
      <c r="A40" s="1"/>
      <c r="B40" s="1"/>
      <c r="C40" s="1"/>
      <c r="D40" s="1"/>
      <c r="E40" s="1"/>
      <c r="F40" s="1"/>
      <c r="G40" s="41"/>
      <c r="H40" s="41"/>
      <c r="J40" s="1"/>
      <c r="K40" s="1"/>
      <c r="L40" s="1"/>
      <c r="M40" s="1"/>
    </row>
    <row r="41" spans="1:13" s="16" customFormat="1" x14ac:dyDescent="0.25">
      <c r="A41" s="1"/>
      <c r="B41" s="1"/>
      <c r="C41" s="1"/>
      <c r="D41" s="1"/>
      <c r="E41" s="1"/>
      <c r="F41" s="1"/>
      <c r="G41" s="41"/>
      <c r="H41" s="41"/>
      <c r="J41" s="1"/>
      <c r="K41" s="1"/>
      <c r="L41" s="1"/>
      <c r="M41" s="1"/>
    </row>
    <row r="42" spans="1:13" s="16" customFormat="1" x14ac:dyDescent="0.25">
      <c r="A42" s="1"/>
      <c r="B42" s="1"/>
      <c r="C42" s="1"/>
      <c r="D42" s="1"/>
      <c r="E42" s="1"/>
      <c r="F42" s="1"/>
      <c r="G42" s="41"/>
      <c r="H42" s="41"/>
      <c r="J42" s="1"/>
      <c r="K42" s="1"/>
      <c r="L42" s="1"/>
      <c r="M42" s="1"/>
    </row>
    <row r="43" spans="1:13" s="16" customFormat="1" x14ac:dyDescent="0.25">
      <c r="A43" s="1"/>
      <c r="B43" s="1"/>
      <c r="C43" s="1"/>
      <c r="D43" s="1"/>
      <c r="E43" s="1"/>
      <c r="F43" s="1"/>
      <c r="G43" s="41"/>
      <c r="H43" s="41"/>
      <c r="J43" s="1"/>
      <c r="K43" s="1"/>
      <c r="L43" s="1"/>
      <c r="M43" s="1"/>
    </row>
    <row r="44" spans="1:13" s="16" customFormat="1" x14ac:dyDescent="0.25">
      <c r="A44" s="1"/>
      <c r="B44" s="1"/>
      <c r="C44" s="1"/>
      <c r="D44" s="1"/>
      <c r="E44" s="1"/>
      <c r="F44" s="1"/>
      <c r="G44" s="41"/>
      <c r="H44" s="41"/>
      <c r="J44" s="1"/>
      <c r="K44" s="1"/>
      <c r="L44" s="1"/>
      <c r="M44" s="1"/>
    </row>
    <row r="45" spans="1:13" s="16" customFormat="1" x14ac:dyDescent="0.25">
      <c r="A45" s="1"/>
      <c r="B45" s="1"/>
      <c r="C45" s="1"/>
      <c r="D45" s="1"/>
      <c r="E45" s="1"/>
      <c r="F45" s="1"/>
      <c r="G45" s="41"/>
      <c r="H45" s="41"/>
      <c r="J45" s="1"/>
      <c r="K45" s="1"/>
      <c r="L45" s="1"/>
      <c r="M45" s="1"/>
    </row>
    <row r="46" spans="1:13" s="16" customFormat="1" x14ac:dyDescent="0.25">
      <c r="A46" s="1"/>
      <c r="B46" s="1"/>
      <c r="C46" s="1"/>
      <c r="D46" s="1"/>
      <c r="E46" s="1"/>
      <c r="F46" s="1"/>
      <c r="G46" s="41"/>
      <c r="H46" s="41"/>
      <c r="J46" s="1"/>
      <c r="K46" s="1"/>
      <c r="L46" s="1"/>
      <c r="M46" s="1"/>
    </row>
    <row r="47" spans="1:13" s="16" customFormat="1" x14ac:dyDescent="0.25">
      <c r="A47" s="1"/>
      <c r="B47" s="1"/>
      <c r="C47" s="1"/>
      <c r="D47" s="1"/>
      <c r="E47" s="1"/>
      <c r="F47" s="1"/>
      <c r="G47" s="41"/>
      <c r="H47" s="41"/>
      <c r="J47" s="1"/>
      <c r="K47" s="1"/>
      <c r="L47" s="1"/>
      <c r="M47" s="1"/>
    </row>
    <row r="48" spans="1:13" s="16" customFormat="1" x14ac:dyDescent="0.25">
      <c r="A48" s="1"/>
      <c r="B48" s="1"/>
      <c r="C48" s="1"/>
      <c r="D48" s="1"/>
      <c r="E48" s="1"/>
      <c r="F48" s="1"/>
      <c r="G48" s="41"/>
      <c r="H48" s="41"/>
      <c r="J48" s="1"/>
      <c r="K48" s="1"/>
      <c r="L48" s="1"/>
      <c r="M48" s="1"/>
    </row>
    <row r="49" spans="1:13" s="16" customFormat="1" x14ac:dyDescent="0.25">
      <c r="A49" s="1"/>
      <c r="B49" s="1"/>
      <c r="C49" s="1"/>
      <c r="D49" s="1"/>
      <c r="E49" s="1"/>
      <c r="F49" s="1"/>
      <c r="G49" s="41"/>
      <c r="H49" s="41"/>
      <c r="J49" s="1"/>
      <c r="K49" s="1"/>
      <c r="L49" s="1"/>
      <c r="M49" s="1"/>
    </row>
    <row r="50" spans="1:13" s="16" customFormat="1" x14ac:dyDescent="0.25">
      <c r="A50" s="1"/>
      <c r="B50" s="1"/>
      <c r="C50" s="1"/>
      <c r="D50" s="1"/>
      <c r="E50" s="1"/>
      <c r="F50" s="1"/>
      <c r="G50" s="41"/>
      <c r="H50" s="41"/>
      <c r="J50" s="1"/>
      <c r="K50" s="1"/>
      <c r="L50" s="1"/>
      <c r="M50" s="1"/>
    </row>
    <row r="51" spans="1:13" s="16" customFormat="1" x14ac:dyDescent="0.25">
      <c r="A51" s="1"/>
      <c r="B51" s="1"/>
      <c r="C51" s="1"/>
      <c r="D51" s="1"/>
      <c r="E51" s="1"/>
      <c r="F51" s="1"/>
      <c r="G51" s="41"/>
      <c r="H51" s="41"/>
      <c r="J51" s="1"/>
      <c r="K51" s="1"/>
      <c r="L51" s="1"/>
      <c r="M51" s="1"/>
    </row>
    <row r="52" spans="1:13" s="16" customFormat="1" x14ac:dyDescent="0.25">
      <c r="A52" s="1"/>
      <c r="B52" s="1"/>
      <c r="C52" s="1"/>
      <c r="D52" s="1"/>
      <c r="E52" s="1"/>
      <c r="F52" s="1"/>
      <c r="G52" s="41"/>
      <c r="H52" s="41"/>
      <c r="J52" s="1"/>
      <c r="K52" s="1"/>
      <c r="L52" s="1"/>
      <c r="M52" s="1"/>
    </row>
    <row r="53" spans="1:13" s="16" customFormat="1" x14ac:dyDescent="0.25">
      <c r="A53" s="1"/>
      <c r="B53" s="1"/>
      <c r="C53" s="1"/>
      <c r="D53" s="1"/>
      <c r="E53" s="1"/>
      <c r="F53" s="1"/>
      <c r="G53" s="41"/>
      <c r="H53" s="41"/>
      <c r="J53" s="1"/>
      <c r="K53" s="1"/>
      <c r="L53" s="1"/>
      <c r="M53" s="1"/>
    </row>
    <row r="54" spans="1:13" s="16" customFormat="1" x14ac:dyDescent="0.25">
      <c r="A54" s="1"/>
      <c r="B54" s="1"/>
      <c r="C54" s="1"/>
      <c r="D54" s="1"/>
      <c r="E54" s="1"/>
      <c r="F54" s="1"/>
      <c r="G54" s="41"/>
      <c r="H54" s="41"/>
      <c r="J54" s="1"/>
      <c r="K54" s="1"/>
      <c r="L54" s="1"/>
      <c r="M54" s="1"/>
    </row>
    <row r="55" spans="1:13" s="16" customFormat="1" x14ac:dyDescent="0.25">
      <c r="A55" s="1"/>
      <c r="B55" s="1"/>
      <c r="C55" s="1"/>
      <c r="D55" s="1"/>
      <c r="E55" s="1"/>
      <c r="F55" s="1"/>
      <c r="G55" s="41"/>
      <c r="H55" s="41"/>
      <c r="J55" s="1"/>
      <c r="K55" s="1"/>
      <c r="L55" s="1"/>
      <c r="M55" s="1"/>
    </row>
    <row r="56" spans="1:13" s="16" customFormat="1" x14ac:dyDescent="0.25">
      <c r="A56" s="1"/>
      <c r="B56" s="1"/>
      <c r="C56" s="1"/>
      <c r="D56" s="1"/>
      <c r="E56" s="1"/>
      <c r="F56" s="1"/>
      <c r="G56" s="41"/>
      <c r="H56" s="41"/>
      <c r="J56" s="1"/>
      <c r="K56" s="1"/>
      <c r="L56" s="1"/>
      <c r="M56" s="1"/>
    </row>
    <row r="57" spans="1:13" s="16" customFormat="1" x14ac:dyDescent="0.25">
      <c r="A57" s="1"/>
      <c r="B57" s="1"/>
      <c r="C57" s="1"/>
      <c r="D57" s="1"/>
      <c r="E57" s="1"/>
      <c r="F57" s="1"/>
      <c r="G57" s="41"/>
      <c r="H57" s="41"/>
      <c r="J57" s="1"/>
      <c r="K57" s="1"/>
      <c r="L57" s="1"/>
      <c r="M57" s="1"/>
    </row>
    <row r="58" spans="1:13" s="16" customFormat="1" x14ac:dyDescent="0.25">
      <c r="A58" s="1"/>
      <c r="B58" s="1"/>
      <c r="C58" s="1"/>
      <c r="D58" s="1"/>
      <c r="E58" s="1"/>
      <c r="F58" s="1"/>
      <c r="G58" s="41"/>
      <c r="H58" s="41"/>
      <c r="J58" s="1"/>
      <c r="K58" s="1"/>
      <c r="L58" s="1"/>
      <c r="M58" s="1"/>
    </row>
    <row r="59" spans="1:13" s="16" customFormat="1" x14ac:dyDescent="0.25">
      <c r="A59" s="1"/>
      <c r="B59" s="1"/>
      <c r="C59" s="1"/>
      <c r="D59" s="1"/>
      <c r="E59" s="1"/>
      <c r="F59" s="1"/>
      <c r="G59" s="41"/>
      <c r="H59" s="41"/>
      <c r="J59" s="1"/>
      <c r="K59" s="1"/>
      <c r="L59" s="1"/>
      <c r="M59" s="1"/>
    </row>
    <row r="60" spans="1:13" s="16" customFormat="1" x14ac:dyDescent="0.25">
      <c r="A60" s="1"/>
      <c r="B60" s="1"/>
      <c r="C60" s="1"/>
      <c r="D60" s="1"/>
      <c r="E60" s="1"/>
      <c r="F60" s="1"/>
      <c r="G60" s="41"/>
      <c r="H60" s="41"/>
      <c r="J60" s="1"/>
      <c r="K60" s="1"/>
      <c r="L60" s="1"/>
      <c r="M60" s="1"/>
    </row>
    <row r="61" spans="1:13" s="16" customFormat="1" x14ac:dyDescent="0.25">
      <c r="A61" s="1"/>
      <c r="B61" s="1"/>
      <c r="C61" s="1"/>
      <c r="D61" s="1"/>
      <c r="E61" s="1"/>
      <c r="F61" s="1"/>
      <c r="G61" s="41"/>
      <c r="H61" s="41"/>
      <c r="J61" s="1"/>
      <c r="K61" s="1"/>
      <c r="L61" s="1"/>
      <c r="M61" s="1"/>
    </row>
    <row r="62" spans="1:13" s="16" customFormat="1" x14ac:dyDescent="0.25">
      <c r="A62" s="1"/>
      <c r="B62" s="1"/>
      <c r="C62" s="1"/>
      <c r="D62" s="1"/>
      <c r="E62" s="1"/>
      <c r="F62" s="1"/>
      <c r="G62" s="41"/>
      <c r="H62" s="41"/>
      <c r="J62" s="1"/>
      <c r="K62" s="1"/>
      <c r="L62" s="1"/>
      <c r="M62" s="1"/>
    </row>
    <row r="63" spans="1:13" s="16" customFormat="1" x14ac:dyDescent="0.25">
      <c r="A63" s="1"/>
      <c r="B63" s="1"/>
      <c r="C63" s="1"/>
      <c r="D63" s="1"/>
      <c r="E63" s="1"/>
      <c r="F63" s="1"/>
      <c r="G63" s="41"/>
      <c r="H63" s="41"/>
      <c r="J63" s="1"/>
      <c r="K63" s="1"/>
      <c r="L63" s="1"/>
      <c r="M63" s="1"/>
    </row>
    <row r="64" spans="1:13" s="16" customFormat="1" x14ac:dyDescent="0.25">
      <c r="A64" s="1"/>
      <c r="B64" s="1"/>
      <c r="C64" s="1"/>
      <c r="D64" s="1"/>
      <c r="E64" s="1"/>
      <c r="F64" s="1"/>
      <c r="G64" s="41"/>
      <c r="H64" s="41"/>
      <c r="J64" s="1"/>
      <c r="K64" s="1"/>
      <c r="L64" s="1"/>
      <c r="M64" s="1"/>
    </row>
  </sheetData>
  <mergeCells count="72">
    <mergeCell ref="G64:H64"/>
    <mergeCell ref="G45:H45"/>
    <mergeCell ref="G34:H34"/>
    <mergeCell ref="G35:H35"/>
    <mergeCell ref="G36:H36"/>
    <mergeCell ref="G37:H37"/>
    <mergeCell ref="G38:H38"/>
    <mergeCell ref="G39:H39"/>
    <mergeCell ref="G63:H63"/>
    <mergeCell ref="G60:H60"/>
    <mergeCell ref="G61:H61"/>
    <mergeCell ref="G44:H44"/>
    <mergeCell ref="G28:H28"/>
    <mergeCell ref="G29:H29"/>
    <mergeCell ref="G30:H30"/>
    <mergeCell ref="G31:H31"/>
    <mergeCell ref="G32:H32"/>
    <mergeCell ref="G33:H33"/>
    <mergeCell ref="G51:H51"/>
    <mergeCell ref="G62:H62"/>
    <mergeCell ref="G40:H40"/>
    <mergeCell ref="G48:H48"/>
    <mergeCell ref="G49:H49"/>
    <mergeCell ref="G50:H50"/>
    <mergeCell ref="G41:H41"/>
    <mergeCell ref="G52:H52"/>
    <mergeCell ref="G53:H53"/>
    <mergeCell ref="G54:H54"/>
    <mergeCell ref="G55:H55"/>
    <mergeCell ref="G56:H56"/>
    <mergeCell ref="G57:H57"/>
    <mergeCell ref="G58:H58"/>
    <mergeCell ref="G59:H59"/>
    <mergeCell ref="G23:H23"/>
    <mergeCell ref="G46:H46"/>
    <mergeCell ref="G47:H47"/>
    <mergeCell ref="G16:H16"/>
    <mergeCell ref="G17:H17"/>
    <mergeCell ref="G18:H18"/>
    <mergeCell ref="G19:H19"/>
    <mergeCell ref="G20:H20"/>
    <mergeCell ref="G21:H21"/>
    <mergeCell ref="G22:H22"/>
    <mergeCell ref="G24:H24"/>
    <mergeCell ref="G25:H25"/>
    <mergeCell ref="G26:H26"/>
    <mergeCell ref="G27:H27"/>
    <mergeCell ref="G42:H42"/>
    <mergeCell ref="G43:H43"/>
    <mergeCell ref="B14:G14"/>
    <mergeCell ref="E13:F13"/>
    <mergeCell ref="G13:H13"/>
    <mergeCell ref="E12:F12"/>
    <mergeCell ref="G12:H12"/>
    <mergeCell ref="F1:H1"/>
    <mergeCell ref="F2:H2"/>
    <mergeCell ref="B4:I4"/>
    <mergeCell ref="B5:D5"/>
    <mergeCell ref="F5:G5"/>
    <mergeCell ref="B6:D6"/>
    <mergeCell ref="E6:F6"/>
    <mergeCell ref="G6:H6"/>
    <mergeCell ref="B8:D8"/>
    <mergeCell ref="E11:F11"/>
    <mergeCell ref="G11:H11"/>
    <mergeCell ref="E8:F8"/>
    <mergeCell ref="G8:H8"/>
    <mergeCell ref="G10:H10"/>
    <mergeCell ref="E9:F9"/>
    <mergeCell ref="G9:H9"/>
    <mergeCell ref="E10:F10"/>
    <mergeCell ref="B10:D10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zoomScaleNormal="100" zoomScaleSheetLayoutView="100" workbookViewId="0">
      <selection activeCell="A9" sqref="A9"/>
    </sheetView>
  </sheetViews>
  <sheetFormatPr baseColWidth="10" defaultRowHeight="24.75" customHeight="1" x14ac:dyDescent="0.25"/>
  <cols>
    <col min="1" max="1" width="85.28515625" style="8" customWidth="1"/>
    <col min="2" max="2" width="28.28515625" style="8" customWidth="1"/>
    <col min="3" max="16384" width="11.42578125" style="8"/>
  </cols>
  <sheetData>
    <row r="1" spans="1:2" ht="24.75" customHeight="1" x14ac:dyDescent="0.25">
      <c r="A1" s="24"/>
      <c r="B1" s="24"/>
    </row>
    <row r="2" spans="1:2" ht="24.75" customHeight="1" x14ac:dyDescent="0.25">
      <c r="A2" s="55" t="s">
        <v>16</v>
      </c>
      <c r="B2" s="55"/>
    </row>
    <row r="3" spans="1:2" ht="24.75" customHeight="1" x14ac:dyDescent="0.25">
      <c r="A3" s="56"/>
      <c r="B3" s="57"/>
    </row>
    <row r="4" spans="1:2" ht="24.75" customHeight="1" x14ac:dyDescent="0.25">
      <c r="A4" s="18"/>
      <c r="B4" s="19"/>
    </row>
    <row r="5" spans="1:2" ht="42" customHeight="1" x14ac:dyDescent="0.25">
      <c r="A5" s="29" t="s">
        <v>11</v>
      </c>
      <c r="B5" s="26">
        <v>3.9</v>
      </c>
    </row>
    <row r="6" spans="1:2" ht="42" customHeight="1" x14ac:dyDescent="0.25">
      <c r="A6" s="29" t="s">
        <v>12</v>
      </c>
      <c r="B6" s="27">
        <v>3400</v>
      </c>
    </row>
    <row r="7" spans="1:2" ht="42" customHeight="1" x14ac:dyDescent="0.25">
      <c r="A7" s="29" t="s">
        <v>13</v>
      </c>
      <c r="B7" s="27">
        <v>3400</v>
      </c>
    </row>
    <row r="8" spans="1:2" ht="42" customHeight="1" x14ac:dyDescent="0.25">
      <c r="A8" s="29" t="s">
        <v>14</v>
      </c>
      <c r="B8" s="26">
        <v>3.9</v>
      </c>
    </row>
    <row r="9" spans="1:2" ht="42" customHeight="1" x14ac:dyDescent="0.25">
      <c r="A9" s="18"/>
      <c r="B9" s="28" t="e">
        <f>+B5+B6+B7+B8+#REF!</f>
        <v>#REF!</v>
      </c>
    </row>
    <row r="10" spans="1:2" ht="24.75" customHeight="1" x14ac:dyDescent="0.25">
      <c r="A10" s="22"/>
      <c r="B10" s="17"/>
    </row>
    <row r="11" spans="1:2" ht="24.75" customHeight="1" x14ac:dyDescent="0.25">
      <c r="A11" s="20"/>
      <c r="B11" s="21"/>
    </row>
    <row r="12" spans="1:2" ht="24.75" customHeight="1" x14ac:dyDescent="0.25">
      <c r="A12" s="20"/>
      <c r="B12" s="21"/>
    </row>
    <row r="13" spans="1:2" ht="24.75" customHeight="1" x14ac:dyDescent="0.25">
      <c r="A13" s="20"/>
      <c r="B13" s="21"/>
    </row>
    <row r="14" spans="1:2" ht="24.75" customHeight="1" x14ac:dyDescent="0.25">
      <c r="A14" s="17"/>
      <c r="B14" s="21"/>
    </row>
    <row r="15" spans="1:2" ht="24.75" customHeight="1" x14ac:dyDescent="0.25">
      <c r="A15" s="18"/>
      <c r="B15" s="19"/>
    </row>
    <row r="16" spans="1:2" ht="24.75" customHeight="1" x14ac:dyDescent="0.25">
      <c r="A16" s="22"/>
      <c r="B16" s="17"/>
    </row>
    <row r="17" spans="1:2" ht="24.75" customHeight="1" x14ac:dyDescent="0.25">
      <c r="A17" s="20"/>
      <c r="B17" s="21"/>
    </row>
    <row r="18" spans="1:2" ht="24.75" customHeight="1" x14ac:dyDescent="0.25">
      <c r="A18" s="20"/>
      <c r="B18" s="21"/>
    </row>
    <row r="19" spans="1:2" ht="24.75" customHeight="1" x14ac:dyDescent="0.25">
      <c r="A19" s="20"/>
      <c r="B19" s="21"/>
    </row>
    <row r="20" spans="1:2" ht="24.75" customHeight="1" x14ac:dyDescent="0.25">
      <c r="A20" s="17"/>
      <c r="B20" s="21"/>
    </row>
    <row r="21" spans="1:2" ht="24.75" customHeight="1" x14ac:dyDescent="0.25">
      <c r="A21" s="18"/>
      <c r="B21" s="19"/>
    </row>
    <row r="22" spans="1:2" ht="24.75" customHeight="1" x14ac:dyDescent="0.25">
      <c r="A22" s="22"/>
      <c r="B22" s="17"/>
    </row>
    <row r="23" spans="1:2" ht="24.75" customHeight="1" x14ac:dyDescent="0.25">
      <c r="A23" s="20"/>
      <c r="B23" s="21"/>
    </row>
    <row r="24" spans="1:2" ht="24.75" customHeight="1" x14ac:dyDescent="0.25">
      <c r="A24" s="20"/>
      <c r="B24" s="21"/>
    </row>
    <row r="25" spans="1:2" ht="24.75" customHeight="1" x14ac:dyDescent="0.25">
      <c r="A25" s="23"/>
      <c r="B25" s="21"/>
    </row>
    <row r="26" spans="1:2" ht="24.75" customHeight="1" x14ac:dyDescent="0.25">
      <c r="A26" s="23"/>
      <c r="B26" s="21"/>
    </row>
    <row r="27" spans="1:2" ht="24.75" customHeight="1" x14ac:dyDescent="0.25">
      <c r="A27" s="17"/>
      <c r="B27" s="21"/>
    </row>
    <row r="28" spans="1:2" ht="24.75" customHeight="1" x14ac:dyDescent="0.25">
      <c r="A28" s="18"/>
      <c r="B28" s="19"/>
    </row>
    <row r="29" spans="1:2" ht="24.75" customHeight="1" x14ac:dyDescent="0.25">
      <c r="A29" s="22"/>
      <c r="B29" s="17"/>
    </row>
    <row r="30" spans="1:2" ht="24.75" customHeight="1" x14ac:dyDescent="0.25">
      <c r="A30" s="20"/>
      <c r="B30" s="21"/>
    </row>
    <row r="31" spans="1:2" ht="24.75" customHeight="1" x14ac:dyDescent="0.25">
      <c r="A31" s="20"/>
      <c r="B31" s="21"/>
    </row>
    <row r="32" spans="1:2" ht="24.75" customHeight="1" x14ac:dyDescent="0.25">
      <c r="A32" s="23"/>
      <c r="B32" s="21"/>
    </row>
  </sheetData>
  <mergeCells count="2">
    <mergeCell ref="A2:B2"/>
    <mergeCell ref="A3:B3"/>
  </mergeCells>
  <printOptions horizontalCentered="1" verticalCentered="1"/>
  <pageMargins left="0.1" right="0.1" top="0.1" bottom="0.1" header="0.1" footer="0.1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FORMATO UNICO</vt:lpstr>
      <vt:lpstr>EJEMPLO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2016-10-19T18:46:34Z</cp:lastPrinted>
  <dcterms:created xsi:type="dcterms:W3CDTF">2012-06-19T03:59:04Z</dcterms:created>
  <dcterms:modified xsi:type="dcterms:W3CDTF">2016-10-21T18:44:26Z</dcterms:modified>
</cp:coreProperties>
</file>